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prezzi'!$B$2:$I$36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<sst xmlns="http://schemas.openxmlformats.org/spreadsheetml/2006/main" count="34" uniqueCount="30">
  <si>
    <t>Dichiarazione da compilare a cura del Concorrente</t>
  </si>
  <si>
    <t>OFFRE</t>
  </si>
  <si>
    <t>Luogo, data</t>
  </si>
  <si>
    <t>In fede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</si>
  <si>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</si>
  <si>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</si>
  <si>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</si>
  <si>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</si>
  <si>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</si>
  <si>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</si>
  <si>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</si>
  <si>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</si>
  <si>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</si>
  <si>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</si>
  <si>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</si>
  <si>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</si>
  <si>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</si>
  <si>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</si>
  <si>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</si>
  <si>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</si>
  <si>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</si>
  <si>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</si>
  <si>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</si>
  <si>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Allestimenti</t>
  </si>
  <si>
    <t>e = (b) x [1 - (d) / 100]</t>
  </si>
  <si>
    <t>sul Prezzo a  Base d'Asta</t>
  </si>
  <si>
    <t>Totale Allestimenti</t>
  </si>
  <si>
    <t>OGGETTO: Fornitura di 60 furgoni 35 q.li per allestimenti "Viabilità" compresiva di trasporto e scarico presso la sede dell'allestitore</t>
  </si>
  <si>
    <t>Furgoni 35 q.li</t>
  </si>
  <si>
    <t>CIG:8276226DBD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</si>
</sst>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8" fontId="7" fillId="34" borderId="10" xfId="0" applyNumberFormat="1" applyFont="1" applyFill="1" applyBorder="1" applyAlignment="1" applyProtection="1">
      <alignment horizontal="center" vertical="center"/>
      <protection locked="0"/>
    </xf>
    <xf numFmtId="186" fontId="7" fillId="35" borderId="10" xfId="0" applyNumberFormat="1" applyFont="1" applyFill="1" applyBorder="1" applyAlignment="1">
      <alignment horizontal="center"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186" fontId="6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showOutlineSymbols="0" view="pageBreakPreview" zoomScaleSheetLayoutView="100" zoomScalePageLayoutView="0" workbookViewId="0" topLeftCell="A1">
      <selection activeCell="F15" sqref="F15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4" width="13.3359375" style="1" customWidth="1"/>
    <col min="5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12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0" t="s">
        <v>27</v>
      </c>
      <c r="C5" s="40"/>
      <c r="D5" s="40"/>
      <c r="E5" s="40"/>
      <c r="F5" s="40"/>
      <c r="G5" s="40"/>
      <c r="H5" s="40"/>
      <c r="I5" s="40"/>
    </row>
    <row r="6" spans="2:8" ht="19.5" customHeight="1">
      <c r="B6" s="45" t="s">
        <v>29</v>
      </c>
      <c r="C6" s="45"/>
      <c r="D6" s="45"/>
      <c r="E6" s="45"/>
      <c r="F6" s="45"/>
      <c r="G6" s="45"/>
      <c r="H6" s="45"/>
    </row>
    <row r="7" ht="9.75" customHeight="1">
      <c r="F7" s="2"/>
    </row>
    <row r="8" spans="2:9" ht="155.25" customHeight="1">
      <c r="B8" s="43" t="s">
        <v>7</v>
      </c>
      <c r="C8" s="44"/>
      <c r="D8" s="44"/>
      <c r="E8" s="44"/>
      <c r="F8" s="44"/>
      <c r="G8" s="44"/>
      <c r="H8" s="44"/>
      <c r="I8" s="44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42" t="s">
        <v>20</v>
      </c>
      <c r="C10" s="42"/>
      <c r="D10" s="42"/>
      <c r="E10" s="42"/>
      <c r="F10" s="42"/>
      <c r="G10" s="42"/>
      <c r="H10" s="42"/>
      <c r="I10" s="42"/>
    </row>
    <row r="11" ht="9.75" customHeight="1">
      <c r="F11" s="2"/>
    </row>
    <row r="12" spans="2:9" s="3" customFormat="1" ht="19.5" customHeight="1">
      <c r="B12"/>
      <c r="C12" s="37" t="s">
        <v>9</v>
      </c>
      <c r="D12" s="34" t="s">
        <v>14</v>
      </c>
      <c r="E12" s="34" t="s">
        <v>15</v>
      </c>
      <c r="F12" s="34" t="s">
        <v>6</v>
      </c>
      <c r="G12" s="11" t="s">
        <v>4</v>
      </c>
      <c r="H12" s="11" t="s">
        <v>15</v>
      </c>
      <c r="I12" s="11" t="s">
        <v>6</v>
      </c>
    </row>
    <row r="13" spans="2:9" s="3" customFormat="1" ht="19.5" customHeight="1">
      <c r="B13"/>
      <c r="C13" s="38"/>
      <c r="D13" s="35" t="s">
        <v>23</v>
      </c>
      <c r="E13" s="35" t="s">
        <v>5</v>
      </c>
      <c r="F13" s="35" t="s">
        <v>5</v>
      </c>
      <c r="G13" s="12" t="s">
        <v>25</v>
      </c>
      <c r="H13" s="12" t="s">
        <v>19</v>
      </c>
      <c r="I13" s="12" t="s">
        <v>19</v>
      </c>
    </row>
    <row r="14" spans="2:9" s="3" customFormat="1" ht="30" customHeight="1">
      <c r="B14"/>
      <c r="C14" s="39"/>
      <c r="D14" s="28" t="s">
        <v>8</v>
      </c>
      <c r="E14" s="19" t="s">
        <v>16</v>
      </c>
      <c r="F14" s="19" t="s">
        <v>17</v>
      </c>
      <c r="G14" s="5" t="s">
        <v>18</v>
      </c>
      <c r="H14" s="5" t="s">
        <v>24</v>
      </c>
      <c r="I14" s="19" t="s">
        <v>21</v>
      </c>
    </row>
    <row r="15" spans="2:20" s="3" customFormat="1" ht="24.75" customHeight="1">
      <c r="B15"/>
      <c r="C15" s="29" t="s">
        <v>28</v>
      </c>
      <c r="D15" s="29">
        <v>60</v>
      </c>
      <c r="E15" s="30">
        <v>20000</v>
      </c>
      <c r="F15" s="30">
        <f>+E15*D15</f>
        <v>1200000</v>
      </c>
      <c r="G15" s="25"/>
      <c r="H15" s="31">
        <f>IF(G15="","",ROUND(E15*(1-G15/100),2))</f>
      </c>
      <c r="I15" s="31">
        <f>IF(H15="","",H15*D15)</f>
      </c>
      <c r="K15" s="15"/>
      <c r="M15" s="14"/>
      <c r="O15" s="17"/>
      <c r="P15" s="17"/>
      <c r="Q15" s="16"/>
      <c r="R15" s="16"/>
      <c r="S15" s="14"/>
      <c r="T15" s="14"/>
    </row>
    <row r="16" spans="2:20" s="3" customFormat="1" ht="9" customHeight="1">
      <c r="B16"/>
      <c r="E16"/>
      <c r="F16"/>
      <c r="G16"/>
      <c r="H16"/>
      <c r="I16"/>
      <c r="K16" s="15"/>
      <c r="M16" s="14"/>
      <c r="O16" s="17"/>
      <c r="P16" s="17"/>
      <c r="Q16" s="16"/>
      <c r="R16" s="16"/>
      <c r="S16" s="14"/>
      <c r="T16" s="14"/>
    </row>
    <row r="17" spans="2:20" s="3" customFormat="1" ht="33" customHeight="1">
      <c r="B17"/>
      <c r="C17" s="24" t="s">
        <v>26</v>
      </c>
      <c r="D17" s="33">
        <f>SUM(D15:D15)</f>
        <v>60</v>
      </c>
      <c r="E17" s="24" t="s">
        <v>13</v>
      </c>
      <c r="F17" s="20">
        <f>+SUM(F15:F15)</f>
        <v>1200000</v>
      </c>
      <c r="H17" s="24" t="s">
        <v>10</v>
      </c>
      <c r="I17" s="26">
        <f>+SUM(I15:I15)</f>
        <v>0</v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9" customHeight="1">
      <c r="B18"/>
      <c r="E18"/>
      <c r="F18"/>
      <c r="G18"/>
      <c r="H18"/>
      <c r="I18"/>
      <c r="K18" s="15"/>
      <c r="M18" s="14"/>
      <c r="O18" s="17"/>
      <c r="P18" s="17"/>
      <c r="Q18" s="16"/>
      <c r="R18" s="16"/>
      <c r="S18" s="14"/>
      <c r="T18" s="14"/>
    </row>
    <row r="19" spans="2:20" s="3" customFormat="1" ht="29.25" customHeight="1">
      <c r="B19" s="41" t="s">
        <v>22</v>
      </c>
      <c r="C19" s="41"/>
      <c r="D19" s="41"/>
      <c r="E19" s="41"/>
      <c r="F19" s="41"/>
      <c r="G19" s="41"/>
      <c r="H19" s="41"/>
      <c r="I19" s="13"/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33" customHeight="1">
      <c r="B20" s="21"/>
      <c r="C20" s="21"/>
      <c r="D20" s="22"/>
      <c r="E20" s="23"/>
      <c r="G20" s="1"/>
      <c r="H20" s="24" t="s">
        <v>11</v>
      </c>
      <c r="I20" s="27">
        <f>_xlfn.IFERROR(IF(I17=0,"",ROUND((1-I17/F17)*100,3)),"")</f>
      </c>
      <c r="K20" s="15"/>
      <c r="L20" s="14"/>
      <c r="M20" s="14"/>
      <c r="O20" s="17"/>
      <c r="P20" s="17"/>
      <c r="Q20" s="16"/>
      <c r="R20" s="16"/>
      <c r="S20" s="14"/>
      <c r="T20" s="14"/>
    </row>
    <row r="21" spans="2:20" s="3" customFormat="1" ht="14.25" customHeight="1">
      <c r="B21" s="21"/>
      <c r="C21" s="21"/>
      <c r="D21" s="22"/>
      <c r="E21" s="23"/>
      <c r="F21" s="24"/>
      <c r="G21" s="1"/>
      <c r="H21" s="4"/>
      <c r="I21" s="13"/>
      <c r="K21" s="15"/>
      <c r="L21" s="14"/>
      <c r="M21" s="14"/>
      <c r="O21" s="17"/>
      <c r="P21" s="17"/>
      <c r="Q21" s="16"/>
      <c r="R21" s="16"/>
      <c r="S21" s="14"/>
      <c r="T21" s="14"/>
    </row>
    <row r="24" spans="2:8" s="32" customFormat="1" ht="19.5" customHeight="1">
      <c r="B24" s="1"/>
      <c r="C24" s="1"/>
      <c r="D24" s="1"/>
      <c r="E24" s="1"/>
      <c r="F24" s="1"/>
      <c r="G24" s="1"/>
      <c r="H24" s="1"/>
    </row>
    <row r="25" spans="2:8" s="32" customFormat="1" ht="19.5" customHeight="1">
      <c r="B25" s="1"/>
      <c r="C25" s="1"/>
      <c r="D25" s="1"/>
      <c r="E25" s="1"/>
      <c r="F25" s="1"/>
      <c r="G25" s="1"/>
      <c r="H25" s="1"/>
    </row>
    <row r="26" spans="2:8" s="32" customFormat="1" ht="6.75" customHeight="1">
      <c r="B26" s="1"/>
      <c r="C26" s="1"/>
      <c r="D26" s="1"/>
      <c r="E26" s="1"/>
      <c r="F26" s="1"/>
      <c r="G26" s="1"/>
      <c r="H26" s="1"/>
    </row>
    <row r="27" spans="2:8" s="32" customFormat="1" ht="19.5" customHeight="1">
      <c r="B27" s="1"/>
      <c r="C27" s="1"/>
      <c r="D27" s="1"/>
      <c r="E27" s="1"/>
      <c r="F27" s="1"/>
      <c r="G27" s="1"/>
      <c r="H27" s="1"/>
    </row>
    <row r="28" spans="2:8" s="32" customFormat="1" ht="19.5" customHeight="1">
      <c r="B28" s="1"/>
      <c r="C28" s="1"/>
      <c r="D28" s="1"/>
      <c r="E28" s="1"/>
      <c r="F28" s="1"/>
      <c r="G28" s="1"/>
      <c r="H28" s="1"/>
    </row>
    <row r="31" spans="3:8" ht="19.5" customHeight="1">
      <c r="C31" s="10" t="s">
        <v>2</v>
      </c>
      <c r="H31" s="10" t="s">
        <v>3</v>
      </c>
    </row>
    <row r="33" spans="3:8" ht="19.5" customHeight="1">
      <c r="C33" s="36"/>
      <c r="H33" s="36"/>
    </row>
  </sheetData>
  <sheetProtection password="ED28" sheet="1"/>
  <mergeCells count="6">
    <mergeCell ref="C12:C14"/>
    <mergeCell ref="B5:I5"/>
    <mergeCell ref="B19:H19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2020-03-30T08:00:42Z</cp:lastPrinted>
  <dcterms:created xsi:type="dcterms:W3CDTF">2002-03-19T10:47:49Z</dcterms:created>
  <dcterms:modified xsi:type="dcterms:W3CDTF">2020-04-16T13:35:26Z</dcterms:modified>
  <cp:category/>
  <cp:version/>
  <cp:contentType/>
  <cp:contentStatus/>
</cp:coreProperties>
</file>